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10" windowWidth="15300" windowHeight="66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<sst xmlns="http://schemas.openxmlformats.org/spreadsheetml/2006/main" count="19" uniqueCount="12">
  <si>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N</t>
  </si>
  <si>
    <t>Leibniz</t>
  </si>
  <si>
    <t>Sumandos</t>
  </si>
  <si>
    <t>pi</t>
  </si>
  <si>
    <t>Euler-1</t>
  </si>
  <si>
    <t>Euler-2</t>
  </si>
  <si>
    <t>Euler-3</t>
  </si>
  <si>
    <t>Euler-4</t>
  </si>
  <si>
    <t>Nilakantha</t>
  </si>
  <si>
    <t>Ramanujan</t>
  </si>
  <si>
    <t>Autor: Arturo Quirantes Sierra (@elprofedefisica)</t>
  </si>
  <si>
    <t>FÍSICA CON EXCEL - PI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</si>
</sst>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00000"/>
    <numFmt numFmtId="165" formatCode="0.000000"/>
    <numFmt numFmtId="166" formatCode="0.00000000000000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7" fillId="7" borderId="0" applyNumberFormat="0" applyBorder="0" applyAlignment="0" applyProtection="0"/>
    <xf numFmtId="0" fontId="12" fillId="9" borderId="1" applyNumberFormat="0" applyAlignment="0" applyProtection="0"/>
    <xf numFmtId="0" fontId="14" fillId="13" borderId="2" applyNumberFormat="0" applyAlignment="0" applyProtection="0"/>
    <xf numFmtId="0" fontId="13" fillId="0" borderId="3" applyNumberFormat="0" applyFill="0" applyAlignment="0" applyProtection="0"/>
    <xf numFmtId="0" fontId="4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1" fillId="9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6.8515625" style="1" customWidth="1"/>
    <col min="2" max="2" width="10.140625" style="0" customWidth="1"/>
    <col min="8" max="8" width="15.421875" style="0" customWidth="1"/>
    <col min="10" max="11" width="22.57421875" style="0" customWidth="1"/>
  </cols>
  <sheetData>
    <row r="1" ht="12.75">
      <c r="A1" s="7" t="s">
        <v>11</v>
      </c>
    </row>
    <row r="2" spans="1:11" ht="12.75">
      <c r="A2" s="7" t="s">
        <v>10</v>
      </c>
      <c r="K2" s="4"/>
    </row>
    <row r="3" spans="1:11" ht="12.75">
      <c r="A3" s="7"/>
      <c r="I3" t="s">
        <v>3</v>
      </c>
      <c r="J3" s="4">
        <f>PI()</f>
        <v>3.141592653589793</v>
      </c>
      <c r="K3" s="4"/>
    </row>
    <row r="4" spans="1:12" ht="12.75">
      <c r="A4" s="3" t="s">
        <v>2</v>
      </c>
      <c r="B4">
        <v>20</v>
      </c>
      <c r="I4" t="s">
        <v>1</v>
      </c>
      <c r="J4" s="6">
        <f>B7</f>
        <v>3.189184782277596</v>
      </c>
      <c r="K4" s="4">
        <f aca="true" t="shared" si="0" ref="K4:K10">ABS(J4-$J$3)</f>
        <v>0.04759212868780294</v>
      </c>
      <c r="L4">
        <f aca="true" t="shared" si="1" ref="L4:L10">ABS(J4/$J$3-1)</f>
        <v>0.015149045065858902</v>
      </c>
    </row>
    <row r="5" spans="9:12" ht="12.75">
      <c r="I5" t="s">
        <v>4</v>
      </c>
      <c r="J5" s="6">
        <f>C7</f>
        <v>3.094669524113704</v>
      </c>
      <c r="K5" s="4">
        <f t="shared" si="0"/>
        <v>0.04692312947608901</v>
      </c>
      <c r="L5">
        <f t="shared" si="1"/>
        <v>0.014936096002921118</v>
      </c>
    </row>
    <row r="6" spans="9:12" ht="12.75">
      <c r="I6" t="s">
        <v>5</v>
      </c>
      <c r="J6" s="6">
        <f>D7</f>
        <v>3.141564609591409</v>
      </c>
      <c r="K6" s="4">
        <f t="shared" si="0"/>
        <v>2.8043998383964208E-05</v>
      </c>
      <c r="L6">
        <f t="shared" si="1"/>
        <v>8.926681933751901E-06</v>
      </c>
    </row>
    <row r="7" spans="2:12" ht="12.75">
      <c r="B7" s="5">
        <f>SUM(B9:B109)*4</f>
        <v>3.189184782277596</v>
      </c>
      <c r="C7" s="5">
        <f>SQRT(6*SUM(C9:C109))</f>
        <v>3.094669524113704</v>
      </c>
      <c r="D7" s="5">
        <f>(90*SUM(D9:D109))^(1/4)</f>
        <v>3.141564609591409</v>
      </c>
      <c r="E7" s="5">
        <f>SQRT(8*PRODUCT(E9:E109))</f>
        <v>3.17345747336497</v>
      </c>
      <c r="F7" s="5">
        <f>2*SUM(F9:F109)</f>
        <v>3.1415922987403384</v>
      </c>
      <c r="G7">
        <f>SUM(G9:G109)</f>
        <v>3.141565734658547</v>
      </c>
      <c r="H7">
        <f>(9801/(2*SQRT(2))/SUM(H9:H10))</f>
        <v>3.141592653589794</v>
      </c>
      <c r="I7" t="s">
        <v>6</v>
      </c>
      <c r="J7" s="6">
        <f>E7</f>
        <v>3.17345747336497</v>
      </c>
      <c r="K7" s="4">
        <f t="shared" si="0"/>
        <v>0.031864819775176745</v>
      </c>
      <c r="L7">
        <f t="shared" si="1"/>
        <v>0.010142887155903502</v>
      </c>
    </row>
    <row r="8" spans="1:17" ht="12.75">
      <c r="A8" s="2" t="s">
        <v>0</v>
      </c>
      <c r="B8" s="7" t="s">
        <v>1</v>
      </c>
      <c r="C8" s="7" t="s">
        <v>4</v>
      </c>
      <c r="D8" s="7" t="s">
        <v>5</v>
      </c>
      <c r="E8" s="7" t="s">
        <v>6</v>
      </c>
      <c r="F8" s="7" t="s">
        <v>7</v>
      </c>
      <c r="G8" s="2" t="s">
        <v>8</v>
      </c>
      <c r="H8" s="7" t="s">
        <v>9</v>
      </c>
      <c r="I8" t="s">
        <v>7</v>
      </c>
      <c r="J8" s="6">
        <f>F7</f>
        <v>3.1415922987403384</v>
      </c>
      <c r="K8" s="4">
        <f t="shared" si="0"/>
        <v>3.548494547089831E-07</v>
      </c>
      <c r="L8">
        <f t="shared" si="1"/>
        <v>1.1295208957040614E-07</v>
      </c>
      <c r="M8" s="2"/>
      <c r="N8" s="2"/>
      <c r="P8" s="2"/>
      <c r="Q8" s="2"/>
    </row>
    <row r="9" spans="1:12" ht="12.75">
      <c r="A9" s="1">
        <v>0</v>
      </c>
      <c r="B9">
        <v>1</v>
      </c>
      <c r="C9">
        <v>0</v>
      </c>
      <c r="D9">
        <v>0</v>
      </c>
      <c r="E9">
        <f>IF($A9&lt;=$B$4,(2*A9+3)^2/((2*A9+3)^2-1),1)</f>
        <v>1.125</v>
      </c>
      <c r="F9">
        <v>1</v>
      </c>
      <c r="G9">
        <v>3</v>
      </c>
      <c r="H9">
        <v>1103</v>
      </c>
      <c r="I9" t="s">
        <v>8</v>
      </c>
      <c r="J9" s="6">
        <f>G7</f>
        <v>3.141565734658547</v>
      </c>
      <c r="K9" s="4">
        <f t="shared" si="0"/>
        <v>2.691893124628919E-05</v>
      </c>
      <c r="L9">
        <f t="shared" si="1"/>
        <v>8.568561941202368E-06</v>
      </c>
    </row>
    <row r="10" spans="1:12" ht="12.75">
      <c r="A10" s="1">
        <f>A9+1</f>
        <v>1</v>
      </c>
      <c r="B10">
        <f>IF($A10&lt;=$B$4,1,0)*IF(MOD($A10,2)=0,1,-1)/(2*$A10+1)</f>
        <v>-0.3333333333333333</v>
      </c>
      <c r="C10">
        <f>IF($A10&lt;=$B$4,1,0)*1/($A10*$A10)</f>
        <v>1</v>
      </c>
      <c r="D10">
        <f>IF($A10&lt;=$B$4,1,0)*1/($A10*$A10*$A10*$A10)</f>
        <v>1</v>
      </c>
      <c r="E10">
        <f>IF($A10&lt;=$B$4,(2*$A10+3)^2/((2*$A10+3)^2-1),1)</f>
        <v>1.0416666666666667</v>
      </c>
      <c r="F10">
        <f>F9*$A10/(2*$A10+1)*IF($A10&lt;=$B$4,1,0)</f>
        <v>0.3333333333333333</v>
      </c>
      <c r="G10">
        <f>IF($A10&lt;=$B$4,1,0)*IF(MOD($A10,2)=0,-1,1)*4/(2*$A10*(2*$A10+1)*(2*$A10+2))</f>
        <v>0.16666666666666666</v>
      </c>
      <c r="H10">
        <f>FACT(4*$A10)*(26390*$A10+1103)/(FACT($A10)^4*396^(4*$A10))</f>
        <v>2.6831974348925308E-05</v>
      </c>
      <c r="I10" t="s">
        <v>9</v>
      </c>
      <c r="J10" s="6">
        <f>H7</f>
        <v>3.141592653589794</v>
      </c>
      <c r="K10" s="4">
        <f t="shared" si="0"/>
        <v>8.881784197001252E-16</v>
      </c>
      <c r="L10">
        <f t="shared" si="1"/>
        <v>2.220446049250313E-16</v>
      </c>
    </row>
    <row r="11" spans="1:12" ht="12">
      <c r="A11" s="1">
        <f aca="true" t="shared" si="2" ref="A11:A74">A10+1</f>
        <v>2</v>
      </c>
      <c r="B11">
        <f aca="true" t="shared" si="3" ref="B11:B74">IF($A11&lt;=$B$4,1,0)*IF(MOD($A11,2)=0,1,-1)/(2*$A11+1)</f>
        <v>0.2</v>
      </c>
      <c r="C11">
        <f aca="true" t="shared" si="4" ref="C11:C74">IF($A11&lt;=$B$4,1,0)*1/($A11*$A11)</f>
        <v>0.25</v>
      </c>
      <c r="D11">
        <f aca="true" t="shared" si="5" ref="D11:D74">IF($A11&lt;=$B$4,1,0)*1/($A11*$A11*$A11*$A11)</f>
        <v>0.0625</v>
      </c>
      <c r="E11">
        <f aca="true" t="shared" si="6" ref="E11:E74">IF($A11&lt;=$B$4,(2*$A11+3)^2/((2*$A11+3)^2-1),1)</f>
        <v>1.0208333333333333</v>
      </c>
      <c r="F11">
        <f aca="true" t="shared" si="7" ref="F11:F74">F10*$A11/(2*$A11+1)*IF($A11&lt;=$B$4,1,0)</f>
        <v>0.13333333333333333</v>
      </c>
      <c r="G11">
        <f aca="true" t="shared" si="8" ref="G11:G74">IF($A11&lt;=$B$4,1,0)*IF(MOD($A11,2)=0,-1,1)*4/(2*$A11*(2*$A11+1)*(2*$A11+2))</f>
        <v>-0.03333333333333333</v>
      </c>
      <c r="H11">
        <f>FACT(4*$A11)*(26390*$A11+1103)/(FACT($A11)^4*396^(4*$A11))</f>
        <v>2.2453850201136646E-13</v>
      </c>
      <c r="J11" s="4"/>
      <c r="K11" s="4"/>
      <c r="L11" s="1"/>
    </row>
    <row r="12" spans="1:12" ht="12">
      <c r="A12" s="1">
        <f t="shared" si="2"/>
        <v>3</v>
      </c>
      <c r="B12">
        <f t="shared" si="3"/>
        <v>-0.14285714285714285</v>
      </c>
      <c r="C12">
        <f t="shared" si="4"/>
        <v>0.1111111111111111</v>
      </c>
      <c r="D12">
        <f t="shared" si="5"/>
        <v>0.012345679012345678</v>
      </c>
      <c r="E12">
        <f t="shared" si="6"/>
        <v>1.0125</v>
      </c>
      <c r="F12">
        <f t="shared" si="7"/>
        <v>0.05714285714285715</v>
      </c>
      <c r="G12">
        <f t="shared" si="8"/>
        <v>0.011904761904761904</v>
      </c>
      <c r="H12">
        <f aca="true" t="shared" si="9" ref="H12:H18">FACT(4*$A12)*(26390*$A12+1103)/(FACT($A12)^4*396^(4*$A12))</f>
        <v>1.995074994495897E-21</v>
      </c>
      <c r="J12" s="4"/>
      <c r="K12" s="4"/>
      <c r="L12" s="1"/>
    </row>
    <row r="13" spans="1:12" ht="12">
      <c r="A13" s="1">
        <f t="shared" si="2"/>
        <v>4</v>
      </c>
      <c r="B13">
        <f t="shared" si="3"/>
        <v>0.1111111111111111</v>
      </c>
      <c r="C13">
        <f t="shared" si="4"/>
        <v>0.0625</v>
      </c>
      <c r="D13">
        <f t="shared" si="5"/>
        <v>0.00390625</v>
      </c>
      <c r="E13">
        <f t="shared" si="6"/>
        <v>1.0083333333333333</v>
      </c>
      <c r="F13">
        <f t="shared" si="7"/>
        <v>0.0253968253968254</v>
      </c>
      <c r="G13">
        <f t="shared" si="8"/>
        <v>-0.005555555555555556</v>
      </c>
      <c r="H13">
        <f t="shared" si="9"/>
        <v>1.8393545314677567E-29</v>
      </c>
      <c r="J13" s="4"/>
      <c r="K13" s="4"/>
      <c r="L13" s="1"/>
    </row>
    <row r="14" spans="1:12" ht="12">
      <c r="A14" s="1">
        <f t="shared" si="2"/>
        <v>5</v>
      </c>
      <c r="B14">
        <f t="shared" si="3"/>
        <v>-0.09090909090909091</v>
      </c>
      <c r="C14">
        <f t="shared" si="4"/>
        <v>0.04</v>
      </c>
      <c r="D14">
        <f t="shared" si="5"/>
        <v>0.0016</v>
      </c>
      <c r="E14">
        <f t="shared" si="6"/>
        <v>1.005952380952381</v>
      </c>
      <c r="F14">
        <f t="shared" si="7"/>
        <v>0.011544011544011546</v>
      </c>
      <c r="G14">
        <f t="shared" si="8"/>
        <v>0.0030303030303030303</v>
      </c>
      <c r="H14">
        <f t="shared" si="9"/>
        <v>1.7358835411230255E-37</v>
      </c>
      <c r="J14" s="4"/>
      <c r="K14" s="4"/>
      <c r="L14" s="1"/>
    </row>
    <row r="15" spans="1:12" ht="12">
      <c r="A15" s="1">
        <f t="shared" si="2"/>
        <v>6</v>
      </c>
      <c r="B15">
        <f t="shared" si="3"/>
        <v>0.07692307692307693</v>
      </c>
      <c r="C15">
        <f t="shared" si="4"/>
        <v>0.027777777777777776</v>
      </c>
      <c r="D15">
        <f t="shared" si="5"/>
        <v>0.0007716049382716049</v>
      </c>
      <c r="E15">
        <f t="shared" si="6"/>
        <v>1.0044642857142858</v>
      </c>
      <c r="F15">
        <f t="shared" si="7"/>
        <v>0.005328005328005329</v>
      </c>
      <c r="G15">
        <f t="shared" si="8"/>
        <v>-0.0018315018315018315</v>
      </c>
      <c r="H15">
        <f t="shared" si="9"/>
        <v>1.664549365189102E-45</v>
      </c>
      <c r="J15" s="4"/>
      <c r="K15" s="4"/>
      <c r="L15" s="1"/>
    </row>
    <row r="16" spans="1:12" ht="12">
      <c r="A16" s="1">
        <f t="shared" si="2"/>
        <v>7</v>
      </c>
      <c r="B16">
        <f t="shared" si="3"/>
        <v>-0.06666666666666667</v>
      </c>
      <c r="C16">
        <f t="shared" si="4"/>
        <v>0.02040816326530612</v>
      </c>
      <c r="D16">
        <f t="shared" si="5"/>
        <v>0.00041649312786339027</v>
      </c>
      <c r="E16">
        <f t="shared" si="6"/>
        <v>1.0034722222222223</v>
      </c>
      <c r="F16">
        <f t="shared" si="7"/>
        <v>0.002486402486402487</v>
      </c>
      <c r="G16">
        <f t="shared" si="8"/>
        <v>0.0011904761904761906</v>
      </c>
      <c r="H16">
        <f t="shared" si="9"/>
        <v>1.6146422359450685E-53</v>
      </c>
      <c r="J16" s="4"/>
      <c r="K16" s="4"/>
      <c r="L16" s="1"/>
    </row>
    <row r="17" spans="1:12" ht="12">
      <c r="A17" s="1">
        <f t="shared" si="2"/>
        <v>8</v>
      </c>
      <c r="B17">
        <f t="shared" si="3"/>
        <v>0.058823529411764705</v>
      </c>
      <c r="C17">
        <f t="shared" si="4"/>
        <v>0.015625</v>
      </c>
      <c r="D17">
        <f t="shared" si="5"/>
        <v>0.000244140625</v>
      </c>
      <c r="E17">
        <f t="shared" si="6"/>
        <v>1.0027777777777778</v>
      </c>
      <c r="F17">
        <f t="shared" si="7"/>
        <v>0.0011700717583070525</v>
      </c>
      <c r="G17">
        <f t="shared" si="8"/>
        <v>-0.0008169934640522876</v>
      </c>
      <c r="H17">
        <f t="shared" si="9"/>
        <v>1.579923842975532E-61</v>
      </c>
      <c r="J17" s="4"/>
      <c r="K17" s="4"/>
      <c r="L17" s="1"/>
    </row>
    <row r="18" spans="1:12" ht="12">
      <c r="A18" s="1">
        <f t="shared" si="2"/>
        <v>9</v>
      </c>
      <c r="B18">
        <f t="shared" si="3"/>
        <v>-0.05263157894736842</v>
      </c>
      <c r="C18">
        <f t="shared" si="4"/>
        <v>0.012345679012345678</v>
      </c>
      <c r="D18">
        <f t="shared" si="5"/>
        <v>0.00015241579027587258</v>
      </c>
      <c r="E18">
        <f t="shared" si="6"/>
        <v>1.0022727272727272</v>
      </c>
      <c r="F18">
        <f t="shared" si="7"/>
        <v>0.0005542445170928144</v>
      </c>
      <c r="G18">
        <f t="shared" si="8"/>
        <v>0.0005847953216374269</v>
      </c>
      <c r="H18">
        <f t="shared" si="9"/>
        <v>1.5565046601683707E-69</v>
      </c>
      <c r="L18" s="1"/>
    </row>
    <row r="19" spans="1:12" ht="12">
      <c r="A19" s="1">
        <f t="shared" si="2"/>
        <v>10</v>
      </c>
      <c r="B19">
        <f t="shared" si="3"/>
        <v>0.047619047619047616</v>
      </c>
      <c r="C19">
        <f t="shared" si="4"/>
        <v>0.01</v>
      </c>
      <c r="D19">
        <f t="shared" si="5"/>
        <v>0.0001</v>
      </c>
      <c r="E19">
        <f t="shared" si="6"/>
        <v>1.0018939393939394</v>
      </c>
      <c r="F19">
        <f t="shared" si="7"/>
        <v>0.0002639259605203878</v>
      </c>
      <c r="G19">
        <f t="shared" si="8"/>
        <v>-0.0004329004329004329</v>
      </c>
      <c r="L19" s="1"/>
    </row>
    <row r="20" spans="1:12" ht="12">
      <c r="A20" s="1">
        <f t="shared" si="2"/>
        <v>11</v>
      </c>
      <c r="B20">
        <f t="shared" si="3"/>
        <v>-0.043478260869565216</v>
      </c>
      <c r="C20">
        <f t="shared" si="4"/>
        <v>0.008264462809917356</v>
      </c>
      <c r="D20">
        <f t="shared" si="5"/>
        <v>6.830134553650706E-05</v>
      </c>
      <c r="E20">
        <f t="shared" si="6"/>
        <v>1.001602564102564</v>
      </c>
      <c r="F20">
        <f t="shared" si="7"/>
        <v>0.0001262254593793159</v>
      </c>
      <c r="G20">
        <f t="shared" si="8"/>
        <v>0.00032938076416337287</v>
      </c>
      <c r="L20" s="1"/>
    </row>
    <row r="21" spans="1:12" ht="12">
      <c r="A21" s="1">
        <f t="shared" si="2"/>
        <v>12</v>
      </c>
      <c r="B21">
        <f t="shared" si="3"/>
        <v>0.04</v>
      </c>
      <c r="C21">
        <f t="shared" si="4"/>
        <v>0.006944444444444444</v>
      </c>
      <c r="D21">
        <f t="shared" si="5"/>
        <v>4.8225308641975306E-05</v>
      </c>
      <c r="E21">
        <f t="shared" si="6"/>
        <v>1.0013736263736264</v>
      </c>
      <c r="F21">
        <f t="shared" si="7"/>
        <v>6.0588220502071636E-05</v>
      </c>
      <c r="G21">
        <f t="shared" si="8"/>
        <v>-0.0002564102564102564</v>
      </c>
      <c r="L21" s="1"/>
    </row>
    <row r="22" spans="1:12" ht="12">
      <c r="A22" s="1">
        <f t="shared" si="2"/>
        <v>13</v>
      </c>
      <c r="B22">
        <f t="shared" si="3"/>
        <v>-0.037037037037037035</v>
      </c>
      <c r="C22">
        <f t="shared" si="4"/>
        <v>0.005917159763313609</v>
      </c>
      <c r="D22">
        <f t="shared" si="5"/>
        <v>3.501277966457757E-05</v>
      </c>
      <c r="E22">
        <f t="shared" si="6"/>
        <v>1.0011904761904762</v>
      </c>
      <c r="F22">
        <f t="shared" si="7"/>
        <v>2.9172106167664122E-05</v>
      </c>
      <c r="G22">
        <f t="shared" si="8"/>
        <v>0.0002035002035002035</v>
      </c>
      <c r="L22" s="1"/>
    </row>
    <row r="23" spans="1:12" ht="12">
      <c r="A23" s="1">
        <f t="shared" si="2"/>
        <v>14</v>
      </c>
      <c r="B23">
        <f t="shared" si="3"/>
        <v>0.034482758620689655</v>
      </c>
      <c r="C23">
        <f t="shared" si="4"/>
        <v>0.00510204081632653</v>
      </c>
      <c r="D23">
        <f t="shared" si="5"/>
        <v>2.6030820491461892E-05</v>
      </c>
      <c r="E23">
        <f t="shared" si="6"/>
        <v>1.0010416666666666</v>
      </c>
      <c r="F23">
        <f t="shared" si="7"/>
        <v>1.4083085736113715E-05</v>
      </c>
      <c r="G23">
        <f t="shared" si="8"/>
        <v>-0.00016420361247947455</v>
      </c>
      <c r="L23" s="1"/>
    </row>
    <row r="24" spans="1:12" ht="12">
      <c r="A24" s="1">
        <f t="shared" si="2"/>
        <v>15</v>
      </c>
      <c r="B24">
        <f t="shared" si="3"/>
        <v>-0.03225806451612903</v>
      </c>
      <c r="C24">
        <f t="shared" si="4"/>
        <v>0.0044444444444444444</v>
      </c>
      <c r="D24">
        <f t="shared" si="5"/>
        <v>1.9753086419753087E-05</v>
      </c>
      <c r="E24">
        <f t="shared" si="6"/>
        <v>1.0009191176470589</v>
      </c>
      <c r="F24">
        <f t="shared" si="7"/>
        <v>6.8143963239259915E-06</v>
      </c>
      <c r="G24">
        <f t="shared" si="8"/>
        <v>0.00013440860215053763</v>
      </c>
      <c r="L24" s="1"/>
    </row>
    <row r="25" spans="1:12" ht="12">
      <c r="A25" s="1">
        <f t="shared" si="2"/>
        <v>16</v>
      </c>
      <c r="B25">
        <f t="shared" si="3"/>
        <v>0.030303030303030304</v>
      </c>
      <c r="C25">
        <f t="shared" si="4"/>
        <v>0.00390625</v>
      </c>
      <c r="D25">
        <f t="shared" si="5"/>
        <v>1.52587890625E-05</v>
      </c>
      <c r="E25">
        <f t="shared" si="6"/>
        <v>1.0008169934640523</v>
      </c>
      <c r="F25">
        <f t="shared" si="7"/>
        <v>3.303949732812602E-06</v>
      </c>
      <c r="G25">
        <f t="shared" si="8"/>
        <v>-0.00011140819964349375</v>
      </c>
      <c r="L25" s="1"/>
    </row>
    <row r="26" spans="1:12" ht="12">
      <c r="A26" s="1">
        <f t="shared" si="2"/>
        <v>17</v>
      </c>
      <c r="B26">
        <f t="shared" si="3"/>
        <v>-0.02857142857142857</v>
      </c>
      <c r="C26">
        <f t="shared" si="4"/>
        <v>0.0034602076124567475</v>
      </c>
      <c r="D26">
        <f t="shared" si="5"/>
        <v>1.1973036721303624E-05</v>
      </c>
      <c r="E26">
        <f t="shared" si="6"/>
        <v>1.0007309941520468</v>
      </c>
      <c r="F26">
        <f t="shared" si="7"/>
        <v>1.604775584508978E-06</v>
      </c>
      <c r="G26">
        <f t="shared" si="8"/>
        <v>9.337068160597572E-05</v>
      </c>
      <c r="L26" s="1"/>
    </row>
    <row r="27" spans="1:12" ht="12">
      <c r="A27" s="1">
        <f t="shared" si="2"/>
        <v>18</v>
      </c>
      <c r="B27">
        <f t="shared" si="3"/>
        <v>0.02702702702702703</v>
      </c>
      <c r="C27">
        <f t="shared" si="4"/>
        <v>0.0030864197530864196</v>
      </c>
      <c r="D27">
        <f t="shared" si="5"/>
        <v>9.525986892242037E-06</v>
      </c>
      <c r="E27">
        <f t="shared" si="6"/>
        <v>1.000657894736842</v>
      </c>
      <c r="F27">
        <f t="shared" si="7"/>
        <v>7.807016357070705E-07</v>
      </c>
      <c r="G27">
        <f t="shared" si="8"/>
        <v>-7.90263948158685E-05</v>
      </c>
      <c r="L27" s="1"/>
    </row>
    <row r="28" spans="1:12" ht="12">
      <c r="A28" s="1">
        <f t="shared" si="2"/>
        <v>19</v>
      </c>
      <c r="B28">
        <f t="shared" si="3"/>
        <v>-0.02564102564102564</v>
      </c>
      <c r="C28">
        <f t="shared" si="4"/>
        <v>0.002770083102493075</v>
      </c>
      <c r="D28">
        <f t="shared" si="5"/>
        <v>7.673360394717659E-06</v>
      </c>
      <c r="E28">
        <f t="shared" si="6"/>
        <v>1.000595238095238</v>
      </c>
      <c r="F28">
        <f t="shared" si="7"/>
        <v>3.8034182252395745E-07</v>
      </c>
      <c r="G28">
        <f t="shared" si="8"/>
        <v>6.747638326585695E-05</v>
      </c>
      <c r="L28" s="1"/>
    </row>
    <row r="29" spans="1:12" ht="12">
      <c r="A29" s="1">
        <f t="shared" si="2"/>
        <v>20</v>
      </c>
      <c r="B29">
        <f t="shared" si="3"/>
        <v>0.024390243902439025</v>
      </c>
      <c r="C29">
        <f t="shared" si="4"/>
        <v>0.0025</v>
      </c>
      <c r="D29">
        <f t="shared" si="5"/>
        <v>6.25E-06</v>
      </c>
      <c r="E29">
        <f t="shared" si="6"/>
        <v>1.0005411255411256</v>
      </c>
      <c r="F29">
        <f t="shared" si="7"/>
        <v>1.8553259635315E-07</v>
      </c>
      <c r="G29">
        <f t="shared" si="8"/>
        <v>-5.8072009291521487E-05</v>
      </c>
      <c r="L29" s="1"/>
    </row>
    <row r="30" spans="1:12" ht="12">
      <c r="A30" s="1">
        <f t="shared" si="2"/>
        <v>21</v>
      </c>
      <c r="B30">
        <f t="shared" si="3"/>
        <v>0</v>
      </c>
      <c r="C30">
        <f t="shared" si="4"/>
        <v>0</v>
      </c>
      <c r="D30">
        <f t="shared" si="5"/>
        <v>0</v>
      </c>
      <c r="E30">
        <f t="shared" si="6"/>
        <v>1</v>
      </c>
      <c r="F30">
        <f t="shared" si="7"/>
        <v>0</v>
      </c>
      <c r="G30">
        <f t="shared" si="8"/>
        <v>0</v>
      </c>
      <c r="L30" s="1"/>
    </row>
    <row r="31" spans="1:12" ht="12">
      <c r="A31" s="1">
        <f t="shared" si="2"/>
        <v>22</v>
      </c>
      <c r="B31">
        <f t="shared" si="3"/>
        <v>0</v>
      </c>
      <c r="C31">
        <f t="shared" si="4"/>
        <v>0</v>
      </c>
      <c r="D31">
        <f t="shared" si="5"/>
        <v>0</v>
      </c>
      <c r="E31">
        <f t="shared" si="6"/>
        <v>1</v>
      </c>
      <c r="F31">
        <f t="shared" si="7"/>
        <v>0</v>
      </c>
      <c r="G31">
        <f t="shared" si="8"/>
        <v>0</v>
      </c>
      <c r="L31" s="1"/>
    </row>
    <row r="32" spans="1:12" ht="12">
      <c r="A32" s="1">
        <f t="shared" si="2"/>
        <v>23</v>
      </c>
      <c r="B32">
        <f t="shared" si="3"/>
        <v>0</v>
      </c>
      <c r="C32">
        <f t="shared" si="4"/>
        <v>0</v>
      </c>
      <c r="D32">
        <f t="shared" si="5"/>
        <v>0</v>
      </c>
      <c r="E32">
        <f t="shared" si="6"/>
        <v>1</v>
      </c>
      <c r="F32">
        <f t="shared" si="7"/>
        <v>0</v>
      </c>
      <c r="G32">
        <f t="shared" si="8"/>
        <v>0</v>
      </c>
      <c r="L32" s="1"/>
    </row>
    <row r="33" spans="1:12" ht="12">
      <c r="A33" s="1">
        <f t="shared" si="2"/>
        <v>24</v>
      </c>
      <c r="B33">
        <f t="shared" si="3"/>
        <v>0</v>
      </c>
      <c r="C33">
        <f t="shared" si="4"/>
        <v>0</v>
      </c>
      <c r="D33">
        <f t="shared" si="5"/>
        <v>0</v>
      </c>
      <c r="E33">
        <f t="shared" si="6"/>
        <v>1</v>
      </c>
      <c r="F33">
        <f t="shared" si="7"/>
        <v>0</v>
      </c>
      <c r="G33">
        <f t="shared" si="8"/>
        <v>0</v>
      </c>
      <c r="L33" s="1"/>
    </row>
    <row r="34" spans="1:12" ht="12">
      <c r="A34" s="1">
        <f t="shared" si="2"/>
        <v>25</v>
      </c>
      <c r="B34">
        <f t="shared" si="3"/>
        <v>0</v>
      </c>
      <c r="C34">
        <f t="shared" si="4"/>
        <v>0</v>
      </c>
      <c r="D34">
        <f t="shared" si="5"/>
        <v>0</v>
      </c>
      <c r="E34">
        <f t="shared" si="6"/>
        <v>1</v>
      </c>
      <c r="F34">
        <f t="shared" si="7"/>
        <v>0</v>
      </c>
      <c r="G34">
        <f t="shared" si="8"/>
        <v>0</v>
      </c>
      <c r="L34" s="1"/>
    </row>
    <row r="35" spans="1:12" ht="12">
      <c r="A35" s="1">
        <f t="shared" si="2"/>
        <v>26</v>
      </c>
      <c r="B35">
        <f t="shared" si="3"/>
        <v>0</v>
      </c>
      <c r="C35">
        <f t="shared" si="4"/>
        <v>0</v>
      </c>
      <c r="D35">
        <f t="shared" si="5"/>
        <v>0</v>
      </c>
      <c r="E35">
        <f t="shared" si="6"/>
        <v>1</v>
      </c>
      <c r="F35">
        <f t="shared" si="7"/>
        <v>0</v>
      </c>
      <c r="G35">
        <f t="shared" si="8"/>
        <v>0</v>
      </c>
      <c r="L35" s="1"/>
    </row>
    <row r="36" spans="1:12" ht="12">
      <c r="A36" s="1">
        <f t="shared" si="2"/>
        <v>27</v>
      </c>
      <c r="B36">
        <f t="shared" si="3"/>
        <v>0</v>
      </c>
      <c r="C36">
        <f t="shared" si="4"/>
        <v>0</v>
      </c>
      <c r="D36">
        <f t="shared" si="5"/>
        <v>0</v>
      </c>
      <c r="E36">
        <f t="shared" si="6"/>
        <v>1</v>
      </c>
      <c r="F36">
        <f t="shared" si="7"/>
        <v>0</v>
      </c>
      <c r="G36">
        <f t="shared" si="8"/>
        <v>0</v>
      </c>
      <c r="L36" s="1"/>
    </row>
    <row r="37" spans="1:12" ht="12">
      <c r="A37" s="1">
        <f t="shared" si="2"/>
        <v>28</v>
      </c>
      <c r="B37">
        <f t="shared" si="3"/>
        <v>0</v>
      </c>
      <c r="C37">
        <f t="shared" si="4"/>
        <v>0</v>
      </c>
      <c r="D37">
        <f t="shared" si="5"/>
        <v>0</v>
      </c>
      <c r="E37">
        <f t="shared" si="6"/>
        <v>1</v>
      </c>
      <c r="F37">
        <f t="shared" si="7"/>
        <v>0</v>
      </c>
      <c r="G37">
        <f t="shared" si="8"/>
        <v>0</v>
      </c>
      <c r="L37" s="1"/>
    </row>
    <row r="38" spans="1:12" ht="12">
      <c r="A38" s="1">
        <f t="shared" si="2"/>
        <v>29</v>
      </c>
      <c r="B38">
        <f t="shared" si="3"/>
        <v>0</v>
      </c>
      <c r="C38">
        <f t="shared" si="4"/>
        <v>0</v>
      </c>
      <c r="D38">
        <f t="shared" si="5"/>
        <v>0</v>
      </c>
      <c r="E38">
        <f t="shared" si="6"/>
        <v>1</v>
      </c>
      <c r="F38">
        <f t="shared" si="7"/>
        <v>0</v>
      </c>
      <c r="G38">
        <f t="shared" si="8"/>
        <v>0</v>
      </c>
      <c r="L38" s="1"/>
    </row>
    <row r="39" spans="1:12" ht="12">
      <c r="A39" s="1">
        <f t="shared" si="2"/>
        <v>30</v>
      </c>
      <c r="B39">
        <f t="shared" si="3"/>
        <v>0</v>
      </c>
      <c r="C39">
        <f t="shared" si="4"/>
        <v>0</v>
      </c>
      <c r="D39">
        <f t="shared" si="5"/>
        <v>0</v>
      </c>
      <c r="E39">
        <f t="shared" si="6"/>
        <v>1</v>
      </c>
      <c r="F39">
        <f t="shared" si="7"/>
        <v>0</v>
      </c>
      <c r="G39">
        <f t="shared" si="8"/>
        <v>0</v>
      </c>
      <c r="L39" s="1"/>
    </row>
    <row r="40" spans="1:12" ht="12">
      <c r="A40" s="1">
        <f t="shared" si="2"/>
        <v>31</v>
      </c>
      <c r="B40">
        <f t="shared" si="3"/>
        <v>0</v>
      </c>
      <c r="C40">
        <f t="shared" si="4"/>
        <v>0</v>
      </c>
      <c r="D40">
        <f t="shared" si="5"/>
        <v>0</v>
      </c>
      <c r="E40">
        <f t="shared" si="6"/>
        <v>1</v>
      </c>
      <c r="F40">
        <f t="shared" si="7"/>
        <v>0</v>
      </c>
      <c r="G40">
        <f t="shared" si="8"/>
        <v>0</v>
      </c>
      <c r="L40" s="1"/>
    </row>
    <row r="41" spans="1:12" ht="12">
      <c r="A41" s="1">
        <f t="shared" si="2"/>
        <v>32</v>
      </c>
      <c r="B41">
        <f t="shared" si="3"/>
        <v>0</v>
      </c>
      <c r="C41">
        <f t="shared" si="4"/>
        <v>0</v>
      </c>
      <c r="D41">
        <f t="shared" si="5"/>
        <v>0</v>
      </c>
      <c r="E41">
        <f t="shared" si="6"/>
        <v>1</v>
      </c>
      <c r="F41">
        <f t="shared" si="7"/>
        <v>0</v>
      </c>
      <c r="G41">
        <f t="shared" si="8"/>
        <v>0</v>
      </c>
      <c r="L41" s="1"/>
    </row>
    <row r="42" spans="1:12" ht="12">
      <c r="A42" s="1">
        <f t="shared" si="2"/>
        <v>33</v>
      </c>
      <c r="B42">
        <f t="shared" si="3"/>
        <v>0</v>
      </c>
      <c r="C42">
        <f t="shared" si="4"/>
        <v>0</v>
      </c>
      <c r="D42">
        <f t="shared" si="5"/>
        <v>0</v>
      </c>
      <c r="E42">
        <f t="shared" si="6"/>
        <v>1</v>
      </c>
      <c r="F42">
        <f t="shared" si="7"/>
        <v>0</v>
      </c>
      <c r="G42">
        <f t="shared" si="8"/>
        <v>0</v>
      </c>
      <c r="L42" s="1"/>
    </row>
    <row r="43" spans="1:12" ht="12">
      <c r="A43" s="1">
        <f t="shared" si="2"/>
        <v>34</v>
      </c>
      <c r="B43">
        <f t="shared" si="3"/>
        <v>0</v>
      </c>
      <c r="C43">
        <f t="shared" si="4"/>
        <v>0</v>
      </c>
      <c r="D43">
        <f t="shared" si="5"/>
        <v>0</v>
      </c>
      <c r="E43">
        <f t="shared" si="6"/>
        <v>1</v>
      </c>
      <c r="F43">
        <f t="shared" si="7"/>
        <v>0</v>
      </c>
      <c r="G43">
        <f t="shared" si="8"/>
        <v>0</v>
      </c>
      <c r="L43" s="1"/>
    </row>
    <row r="44" spans="1:12" ht="12">
      <c r="A44" s="1">
        <f t="shared" si="2"/>
        <v>35</v>
      </c>
      <c r="B44">
        <f t="shared" si="3"/>
        <v>0</v>
      </c>
      <c r="C44">
        <f t="shared" si="4"/>
        <v>0</v>
      </c>
      <c r="D44">
        <f t="shared" si="5"/>
        <v>0</v>
      </c>
      <c r="E44">
        <f t="shared" si="6"/>
        <v>1</v>
      </c>
      <c r="F44">
        <f t="shared" si="7"/>
        <v>0</v>
      </c>
      <c r="G44">
        <f t="shared" si="8"/>
        <v>0</v>
      </c>
      <c r="L44" s="1"/>
    </row>
    <row r="45" spans="1:12" ht="12">
      <c r="A45" s="1">
        <f t="shared" si="2"/>
        <v>36</v>
      </c>
      <c r="B45">
        <f t="shared" si="3"/>
        <v>0</v>
      </c>
      <c r="C45">
        <f t="shared" si="4"/>
        <v>0</v>
      </c>
      <c r="D45">
        <f t="shared" si="5"/>
        <v>0</v>
      </c>
      <c r="E45">
        <f t="shared" si="6"/>
        <v>1</v>
      </c>
      <c r="F45">
        <f t="shared" si="7"/>
        <v>0</v>
      </c>
      <c r="G45">
        <f t="shared" si="8"/>
        <v>0</v>
      </c>
      <c r="L45" s="1"/>
    </row>
    <row r="46" spans="1:12" ht="12">
      <c r="A46" s="1">
        <f t="shared" si="2"/>
        <v>37</v>
      </c>
      <c r="B46">
        <f t="shared" si="3"/>
        <v>0</v>
      </c>
      <c r="C46">
        <f t="shared" si="4"/>
        <v>0</v>
      </c>
      <c r="D46">
        <f t="shared" si="5"/>
        <v>0</v>
      </c>
      <c r="E46">
        <f t="shared" si="6"/>
        <v>1</v>
      </c>
      <c r="F46">
        <f t="shared" si="7"/>
        <v>0</v>
      </c>
      <c r="G46">
        <f t="shared" si="8"/>
        <v>0</v>
      </c>
      <c r="L46" s="1"/>
    </row>
    <row r="47" spans="1:12" ht="12">
      <c r="A47" s="1">
        <f t="shared" si="2"/>
        <v>38</v>
      </c>
      <c r="B47">
        <f t="shared" si="3"/>
        <v>0</v>
      </c>
      <c r="C47">
        <f t="shared" si="4"/>
        <v>0</v>
      </c>
      <c r="D47">
        <f t="shared" si="5"/>
        <v>0</v>
      </c>
      <c r="E47">
        <f t="shared" si="6"/>
        <v>1</v>
      </c>
      <c r="F47">
        <f t="shared" si="7"/>
        <v>0</v>
      </c>
      <c r="G47">
        <f t="shared" si="8"/>
        <v>0</v>
      </c>
      <c r="L47" s="1"/>
    </row>
    <row r="48" spans="1:12" ht="12">
      <c r="A48" s="1">
        <f t="shared" si="2"/>
        <v>39</v>
      </c>
      <c r="B48">
        <f t="shared" si="3"/>
        <v>0</v>
      </c>
      <c r="C48">
        <f t="shared" si="4"/>
        <v>0</v>
      </c>
      <c r="D48">
        <f t="shared" si="5"/>
        <v>0</v>
      </c>
      <c r="E48">
        <f t="shared" si="6"/>
        <v>1</v>
      </c>
      <c r="F48">
        <f t="shared" si="7"/>
        <v>0</v>
      </c>
      <c r="G48">
        <f t="shared" si="8"/>
        <v>0</v>
      </c>
      <c r="L48" s="1"/>
    </row>
    <row r="49" spans="1:12" ht="12">
      <c r="A49" s="1">
        <f t="shared" si="2"/>
        <v>40</v>
      </c>
      <c r="B49">
        <f t="shared" si="3"/>
        <v>0</v>
      </c>
      <c r="C49">
        <f t="shared" si="4"/>
        <v>0</v>
      </c>
      <c r="D49">
        <f t="shared" si="5"/>
        <v>0</v>
      </c>
      <c r="E49">
        <f t="shared" si="6"/>
        <v>1</v>
      </c>
      <c r="F49">
        <f t="shared" si="7"/>
        <v>0</v>
      </c>
      <c r="G49">
        <f t="shared" si="8"/>
        <v>0</v>
      </c>
      <c r="L49" s="1"/>
    </row>
    <row r="50" spans="1:12" ht="12">
      <c r="A50" s="1">
        <f t="shared" si="2"/>
        <v>41</v>
      </c>
      <c r="B50">
        <f t="shared" si="3"/>
        <v>0</v>
      </c>
      <c r="C50">
        <f t="shared" si="4"/>
        <v>0</v>
      </c>
      <c r="D50">
        <f t="shared" si="5"/>
        <v>0</v>
      </c>
      <c r="E50">
        <f t="shared" si="6"/>
        <v>1</v>
      </c>
      <c r="F50">
        <f t="shared" si="7"/>
        <v>0</v>
      </c>
      <c r="G50">
        <f t="shared" si="8"/>
        <v>0</v>
      </c>
      <c r="L50" s="1"/>
    </row>
    <row r="51" spans="1:12" ht="12">
      <c r="A51" s="1">
        <f t="shared" si="2"/>
        <v>42</v>
      </c>
      <c r="B51">
        <f t="shared" si="3"/>
        <v>0</v>
      </c>
      <c r="C51">
        <f t="shared" si="4"/>
        <v>0</v>
      </c>
      <c r="D51">
        <f t="shared" si="5"/>
        <v>0</v>
      </c>
      <c r="E51">
        <f t="shared" si="6"/>
        <v>1</v>
      </c>
      <c r="F51">
        <f t="shared" si="7"/>
        <v>0</v>
      </c>
      <c r="G51">
        <f t="shared" si="8"/>
        <v>0</v>
      </c>
      <c r="L51" s="1"/>
    </row>
    <row r="52" spans="1:12" ht="12">
      <c r="A52" s="1">
        <f t="shared" si="2"/>
        <v>43</v>
      </c>
      <c r="B52">
        <f t="shared" si="3"/>
        <v>0</v>
      </c>
      <c r="C52">
        <f t="shared" si="4"/>
        <v>0</v>
      </c>
      <c r="D52">
        <f t="shared" si="5"/>
        <v>0</v>
      </c>
      <c r="E52">
        <f t="shared" si="6"/>
        <v>1</v>
      </c>
      <c r="F52">
        <f t="shared" si="7"/>
        <v>0</v>
      </c>
      <c r="G52">
        <f t="shared" si="8"/>
        <v>0</v>
      </c>
      <c r="L52" s="1"/>
    </row>
    <row r="53" spans="1:12" ht="12">
      <c r="A53" s="1">
        <f t="shared" si="2"/>
        <v>44</v>
      </c>
      <c r="B53">
        <f t="shared" si="3"/>
        <v>0</v>
      </c>
      <c r="C53">
        <f t="shared" si="4"/>
        <v>0</v>
      </c>
      <c r="D53">
        <f t="shared" si="5"/>
        <v>0</v>
      </c>
      <c r="E53">
        <f t="shared" si="6"/>
        <v>1</v>
      </c>
      <c r="F53">
        <f t="shared" si="7"/>
        <v>0</v>
      </c>
      <c r="G53">
        <f t="shared" si="8"/>
        <v>0</v>
      </c>
      <c r="L53" s="1"/>
    </row>
    <row r="54" spans="1:12" ht="12">
      <c r="A54" s="1">
        <f t="shared" si="2"/>
        <v>45</v>
      </c>
      <c r="B54">
        <f t="shared" si="3"/>
        <v>0</v>
      </c>
      <c r="C54">
        <f t="shared" si="4"/>
        <v>0</v>
      </c>
      <c r="D54">
        <f t="shared" si="5"/>
        <v>0</v>
      </c>
      <c r="E54">
        <f t="shared" si="6"/>
        <v>1</v>
      </c>
      <c r="F54">
        <f t="shared" si="7"/>
        <v>0</v>
      </c>
      <c r="G54">
        <f t="shared" si="8"/>
        <v>0</v>
      </c>
      <c r="L54" s="1"/>
    </row>
    <row r="55" spans="1:12" ht="12">
      <c r="A55" s="1">
        <f t="shared" si="2"/>
        <v>46</v>
      </c>
      <c r="B55">
        <f t="shared" si="3"/>
        <v>0</v>
      </c>
      <c r="C55">
        <f t="shared" si="4"/>
        <v>0</v>
      </c>
      <c r="D55">
        <f t="shared" si="5"/>
        <v>0</v>
      </c>
      <c r="E55">
        <f t="shared" si="6"/>
        <v>1</v>
      </c>
      <c r="F55">
        <f t="shared" si="7"/>
        <v>0</v>
      </c>
      <c r="G55">
        <f t="shared" si="8"/>
        <v>0</v>
      </c>
      <c r="L55" s="1"/>
    </row>
    <row r="56" spans="1:12" ht="12">
      <c r="A56" s="1">
        <f t="shared" si="2"/>
        <v>47</v>
      </c>
      <c r="B56">
        <f t="shared" si="3"/>
        <v>0</v>
      </c>
      <c r="C56">
        <f t="shared" si="4"/>
        <v>0</v>
      </c>
      <c r="D56">
        <f t="shared" si="5"/>
        <v>0</v>
      </c>
      <c r="E56">
        <f t="shared" si="6"/>
        <v>1</v>
      </c>
      <c r="F56">
        <f t="shared" si="7"/>
        <v>0</v>
      </c>
      <c r="G56">
        <f t="shared" si="8"/>
        <v>0</v>
      </c>
      <c r="L56" s="1"/>
    </row>
    <row r="57" spans="1:12" ht="12">
      <c r="A57" s="1">
        <f t="shared" si="2"/>
        <v>48</v>
      </c>
      <c r="B57">
        <f t="shared" si="3"/>
        <v>0</v>
      </c>
      <c r="C57">
        <f t="shared" si="4"/>
        <v>0</v>
      </c>
      <c r="D57">
        <f t="shared" si="5"/>
        <v>0</v>
      </c>
      <c r="E57">
        <f t="shared" si="6"/>
        <v>1</v>
      </c>
      <c r="F57">
        <f t="shared" si="7"/>
        <v>0</v>
      </c>
      <c r="G57">
        <f t="shared" si="8"/>
        <v>0</v>
      </c>
      <c r="L57" s="1"/>
    </row>
    <row r="58" spans="1:12" ht="12">
      <c r="A58" s="1">
        <f t="shared" si="2"/>
        <v>49</v>
      </c>
      <c r="B58">
        <f t="shared" si="3"/>
        <v>0</v>
      </c>
      <c r="C58">
        <f t="shared" si="4"/>
        <v>0</v>
      </c>
      <c r="D58">
        <f t="shared" si="5"/>
        <v>0</v>
      </c>
      <c r="E58">
        <f t="shared" si="6"/>
        <v>1</v>
      </c>
      <c r="F58">
        <f t="shared" si="7"/>
        <v>0</v>
      </c>
      <c r="G58">
        <f t="shared" si="8"/>
        <v>0</v>
      </c>
      <c r="L58" s="1"/>
    </row>
    <row r="59" spans="1:12" ht="12">
      <c r="A59" s="1">
        <f t="shared" si="2"/>
        <v>50</v>
      </c>
      <c r="B59">
        <f t="shared" si="3"/>
        <v>0</v>
      </c>
      <c r="C59">
        <f t="shared" si="4"/>
        <v>0</v>
      </c>
      <c r="D59">
        <f t="shared" si="5"/>
        <v>0</v>
      </c>
      <c r="E59">
        <f t="shared" si="6"/>
        <v>1</v>
      </c>
      <c r="F59">
        <f t="shared" si="7"/>
        <v>0</v>
      </c>
      <c r="G59">
        <f t="shared" si="8"/>
        <v>0</v>
      </c>
      <c r="L59" s="1"/>
    </row>
    <row r="60" spans="1:12" ht="12">
      <c r="A60" s="1">
        <f t="shared" si="2"/>
        <v>51</v>
      </c>
      <c r="B60">
        <f t="shared" si="3"/>
        <v>0</v>
      </c>
      <c r="C60">
        <f t="shared" si="4"/>
        <v>0</v>
      </c>
      <c r="D60">
        <f t="shared" si="5"/>
        <v>0</v>
      </c>
      <c r="E60">
        <f t="shared" si="6"/>
        <v>1</v>
      </c>
      <c r="F60">
        <f t="shared" si="7"/>
        <v>0</v>
      </c>
      <c r="G60">
        <f t="shared" si="8"/>
        <v>0</v>
      </c>
      <c r="L60" s="1"/>
    </row>
    <row r="61" spans="1:12" ht="12">
      <c r="A61" s="1">
        <f t="shared" si="2"/>
        <v>52</v>
      </c>
      <c r="B61">
        <f t="shared" si="3"/>
        <v>0</v>
      </c>
      <c r="C61">
        <f t="shared" si="4"/>
        <v>0</v>
      </c>
      <c r="D61">
        <f t="shared" si="5"/>
        <v>0</v>
      </c>
      <c r="E61">
        <f t="shared" si="6"/>
        <v>1</v>
      </c>
      <c r="F61">
        <f t="shared" si="7"/>
        <v>0</v>
      </c>
      <c r="G61">
        <f t="shared" si="8"/>
        <v>0</v>
      </c>
      <c r="L61" s="1"/>
    </row>
    <row r="62" spans="1:12" ht="12">
      <c r="A62" s="1">
        <f t="shared" si="2"/>
        <v>53</v>
      </c>
      <c r="B62">
        <f t="shared" si="3"/>
        <v>0</v>
      </c>
      <c r="C62">
        <f t="shared" si="4"/>
        <v>0</v>
      </c>
      <c r="D62">
        <f t="shared" si="5"/>
        <v>0</v>
      </c>
      <c r="E62">
        <f t="shared" si="6"/>
        <v>1</v>
      </c>
      <c r="F62">
        <f t="shared" si="7"/>
        <v>0</v>
      </c>
      <c r="G62">
        <f t="shared" si="8"/>
        <v>0</v>
      </c>
      <c r="L62" s="1"/>
    </row>
    <row r="63" spans="1:12" ht="12">
      <c r="A63" s="1">
        <f t="shared" si="2"/>
        <v>54</v>
      </c>
      <c r="B63">
        <f t="shared" si="3"/>
        <v>0</v>
      </c>
      <c r="C63">
        <f t="shared" si="4"/>
        <v>0</v>
      </c>
      <c r="D63">
        <f t="shared" si="5"/>
        <v>0</v>
      </c>
      <c r="E63">
        <f t="shared" si="6"/>
        <v>1</v>
      </c>
      <c r="F63">
        <f t="shared" si="7"/>
        <v>0</v>
      </c>
      <c r="G63">
        <f t="shared" si="8"/>
        <v>0</v>
      </c>
      <c r="L63" s="1"/>
    </row>
    <row r="64" spans="1:12" ht="12">
      <c r="A64" s="1">
        <f t="shared" si="2"/>
        <v>55</v>
      </c>
      <c r="B64">
        <f t="shared" si="3"/>
        <v>0</v>
      </c>
      <c r="C64">
        <f t="shared" si="4"/>
        <v>0</v>
      </c>
      <c r="D64">
        <f t="shared" si="5"/>
        <v>0</v>
      </c>
      <c r="E64">
        <f t="shared" si="6"/>
        <v>1</v>
      </c>
      <c r="F64">
        <f t="shared" si="7"/>
        <v>0</v>
      </c>
      <c r="G64">
        <f t="shared" si="8"/>
        <v>0</v>
      </c>
      <c r="L64" s="1"/>
    </row>
    <row r="65" spans="1:12" ht="12">
      <c r="A65" s="1">
        <f t="shared" si="2"/>
        <v>56</v>
      </c>
      <c r="B65">
        <f t="shared" si="3"/>
        <v>0</v>
      </c>
      <c r="C65">
        <f t="shared" si="4"/>
        <v>0</v>
      </c>
      <c r="D65">
        <f t="shared" si="5"/>
        <v>0</v>
      </c>
      <c r="E65">
        <f t="shared" si="6"/>
        <v>1</v>
      </c>
      <c r="F65">
        <f t="shared" si="7"/>
        <v>0</v>
      </c>
      <c r="G65">
        <f t="shared" si="8"/>
        <v>0</v>
      </c>
      <c r="L65" s="1"/>
    </row>
    <row r="66" spans="1:12" ht="12">
      <c r="A66" s="1">
        <f t="shared" si="2"/>
        <v>57</v>
      </c>
      <c r="B66">
        <f t="shared" si="3"/>
        <v>0</v>
      </c>
      <c r="C66">
        <f t="shared" si="4"/>
        <v>0</v>
      </c>
      <c r="D66">
        <f t="shared" si="5"/>
        <v>0</v>
      </c>
      <c r="E66">
        <f t="shared" si="6"/>
        <v>1</v>
      </c>
      <c r="F66">
        <f t="shared" si="7"/>
        <v>0</v>
      </c>
      <c r="G66">
        <f t="shared" si="8"/>
        <v>0</v>
      </c>
      <c r="L66" s="1"/>
    </row>
    <row r="67" spans="1:12" ht="12">
      <c r="A67" s="1">
        <f t="shared" si="2"/>
        <v>58</v>
      </c>
      <c r="B67">
        <f t="shared" si="3"/>
        <v>0</v>
      </c>
      <c r="C67">
        <f t="shared" si="4"/>
        <v>0</v>
      </c>
      <c r="D67">
        <f t="shared" si="5"/>
        <v>0</v>
      </c>
      <c r="E67">
        <f t="shared" si="6"/>
        <v>1</v>
      </c>
      <c r="F67">
        <f t="shared" si="7"/>
        <v>0</v>
      </c>
      <c r="G67">
        <f t="shared" si="8"/>
        <v>0</v>
      </c>
      <c r="L67" s="1"/>
    </row>
    <row r="68" spans="1:12" ht="12">
      <c r="A68" s="1">
        <f t="shared" si="2"/>
        <v>59</v>
      </c>
      <c r="B68">
        <f t="shared" si="3"/>
        <v>0</v>
      </c>
      <c r="C68">
        <f t="shared" si="4"/>
        <v>0</v>
      </c>
      <c r="D68">
        <f t="shared" si="5"/>
        <v>0</v>
      </c>
      <c r="E68">
        <f t="shared" si="6"/>
        <v>1</v>
      </c>
      <c r="F68">
        <f t="shared" si="7"/>
        <v>0</v>
      </c>
      <c r="G68">
        <f t="shared" si="8"/>
        <v>0</v>
      </c>
      <c r="L68" s="1"/>
    </row>
    <row r="69" spans="1:12" ht="12">
      <c r="A69" s="1">
        <f t="shared" si="2"/>
        <v>60</v>
      </c>
      <c r="B69">
        <f t="shared" si="3"/>
        <v>0</v>
      </c>
      <c r="C69">
        <f t="shared" si="4"/>
        <v>0</v>
      </c>
      <c r="D69">
        <f t="shared" si="5"/>
        <v>0</v>
      </c>
      <c r="E69">
        <f t="shared" si="6"/>
        <v>1</v>
      </c>
      <c r="F69">
        <f t="shared" si="7"/>
        <v>0</v>
      </c>
      <c r="G69">
        <f t="shared" si="8"/>
        <v>0</v>
      </c>
      <c r="L69" s="1"/>
    </row>
    <row r="70" spans="1:12" ht="12">
      <c r="A70" s="1">
        <f t="shared" si="2"/>
        <v>61</v>
      </c>
      <c r="B70">
        <f t="shared" si="3"/>
        <v>0</v>
      </c>
      <c r="C70">
        <f t="shared" si="4"/>
        <v>0</v>
      </c>
      <c r="D70">
        <f t="shared" si="5"/>
        <v>0</v>
      </c>
      <c r="E70">
        <f t="shared" si="6"/>
        <v>1</v>
      </c>
      <c r="F70">
        <f t="shared" si="7"/>
        <v>0</v>
      </c>
      <c r="G70">
        <f t="shared" si="8"/>
        <v>0</v>
      </c>
      <c r="L70" s="1"/>
    </row>
    <row r="71" spans="1:12" ht="12">
      <c r="A71" s="1">
        <f t="shared" si="2"/>
        <v>62</v>
      </c>
      <c r="B71">
        <f t="shared" si="3"/>
        <v>0</v>
      </c>
      <c r="C71">
        <f t="shared" si="4"/>
        <v>0</v>
      </c>
      <c r="D71">
        <f t="shared" si="5"/>
        <v>0</v>
      </c>
      <c r="E71">
        <f t="shared" si="6"/>
        <v>1</v>
      </c>
      <c r="F71">
        <f t="shared" si="7"/>
        <v>0</v>
      </c>
      <c r="G71">
        <f t="shared" si="8"/>
        <v>0</v>
      </c>
      <c r="L71" s="1"/>
    </row>
    <row r="72" spans="1:12" ht="12">
      <c r="A72" s="1">
        <f t="shared" si="2"/>
        <v>63</v>
      </c>
      <c r="B72">
        <f t="shared" si="3"/>
        <v>0</v>
      </c>
      <c r="C72">
        <f t="shared" si="4"/>
        <v>0</v>
      </c>
      <c r="D72">
        <f t="shared" si="5"/>
        <v>0</v>
      </c>
      <c r="E72">
        <f t="shared" si="6"/>
        <v>1</v>
      </c>
      <c r="F72">
        <f t="shared" si="7"/>
        <v>0</v>
      </c>
      <c r="G72">
        <f t="shared" si="8"/>
        <v>0</v>
      </c>
      <c r="L72" s="1"/>
    </row>
    <row r="73" spans="1:12" ht="12">
      <c r="A73" s="1">
        <f t="shared" si="2"/>
        <v>64</v>
      </c>
      <c r="B73">
        <f t="shared" si="3"/>
        <v>0</v>
      </c>
      <c r="C73">
        <f t="shared" si="4"/>
        <v>0</v>
      </c>
      <c r="D73">
        <f t="shared" si="5"/>
        <v>0</v>
      </c>
      <c r="E73">
        <f t="shared" si="6"/>
        <v>1</v>
      </c>
      <c r="F73">
        <f t="shared" si="7"/>
        <v>0</v>
      </c>
      <c r="G73">
        <f t="shared" si="8"/>
        <v>0</v>
      </c>
      <c r="L73" s="1"/>
    </row>
    <row r="74" spans="1:12" ht="12">
      <c r="A74" s="1">
        <f t="shared" si="2"/>
        <v>65</v>
      </c>
      <c r="B74">
        <f t="shared" si="3"/>
        <v>0</v>
      </c>
      <c r="C74">
        <f t="shared" si="4"/>
        <v>0</v>
      </c>
      <c r="D74">
        <f t="shared" si="5"/>
        <v>0</v>
      </c>
      <c r="E74">
        <f t="shared" si="6"/>
        <v>1</v>
      </c>
      <c r="F74">
        <f t="shared" si="7"/>
        <v>0</v>
      </c>
      <c r="G74">
        <f t="shared" si="8"/>
        <v>0</v>
      </c>
      <c r="L74" s="1"/>
    </row>
    <row r="75" spans="1:12" ht="12">
      <c r="A75" s="1">
        <f aca="true" t="shared" si="10" ref="A75:A109">A74+1</f>
        <v>66</v>
      </c>
      <c r="B75">
        <f aca="true" t="shared" si="11" ref="B75:B109">IF($A75&lt;=$B$4,1,0)*IF(MOD($A75,2)=0,1,-1)/(2*$A75+1)</f>
        <v>0</v>
      </c>
      <c r="C75">
        <f aca="true" t="shared" si="12" ref="C75:C109">IF($A75&lt;=$B$4,1,0)*1/($A75*$A75)</f>
        <v>0</v>
      </c>
      <c r="D75">
        <f aca="true" t="shared" si="13" ref="D75:D109">IF($A75&lt;=$B$4,1,0)*1/($A75*$A75*$A75*$A75)</f>
        <v>0</v>
      </c>
      <c r="E75">
        <f aca="true" t="shared" si="14" ref="E75:E109">IF($A75&lt;=$B$4,(2*$A75+3)^2/((2*$A75+3)^2-1),1)</f>
        <v>1</v>
      </c>
      <c r="F75">
        <f aca="true" t="shared" si="15" ref="F75:F109">F74*$A75/(2*$A75+1)*IF($A75&lt;=$B$4,1,0)</f>
        <v>0</v>
      </c>
      <c r="G75">
        <f aca="true" t="shared" si="16" ref="G75:G109">IF($A75&lt;=$B$4,1,0)*IF(MOD($A75,2)=0,-1,1)*4/(2*$A75*(2*$A75+1)*(2*$A75+2))</f>
        <v>0</v>
      </c>
      <c r="L75" s="1"/>
    </row>
    <row r="76" spans="1:12" ht="12">
      <c r="A76" s="1">
        <f t="shared" si="10"/>
        <v>67</v>
      </c>
      <c r="B76">
        <f t="shared" si="11"/>
        <v>0</v>
      </c>
      <c r="C76">
        <f t="shared" si="12"/>
        <v>0</v>
      </c>
      <c r="D76">
        <f t="shared" si="13"/>
        <v>0</v>
      </c>
      <c r="E76">
        <f t="shared" si="14"/>
        <v>1</v>
      </c>
      <c r="F76">
        <f t="shared" si="15"/>
        <v>0</v>
      </c>
      <c r="G76">
        <f t="shared" si="16"/>
        <v>0</v>
      </c>
      <c r="L76" s="1"/>
    </row>
    <row r="77" spans="1:12" ht="12">
      <c r="A77" s="1">
        <f t="shared" si="10"/>
        <v>68</v>
      </c>
      <c r="B77">
        <f t="shared" si="11"/>
        <v>0</v>
      </c>
      <c r="C77">
        <f t="shared" si="12"/>
        <v>0</v>
      </c>
      <c r="D77">
        <f t="shared" si="13"/>
        <v>0</v>
      </c>
      <c r="E77">
        <f t="shared" si="14"/>
        <v>1</v>
      </c>
      <c r="F77">
        <f t="shared" si="15"/>
        <v>0</v>
      </c>
      <c r="G77">
        <f t="shared" si="16"/>
        <v>0</v>
      </c>
      <c r="L77" s="1"/>
    </row>
    <row r="78" spans="1:12" ht="12">
      <c r="A78" s="1">
        <f t="shared" si="10"/>
        <v>69</v>
      </c>
      <c r="B78">
        <f t="shared" si="11"/>
        <v>0</v>
      </c>
      <c r="C78">
        <f t="shared" si="12"/>
        <v>0</v>
      </c>
      <c r="D78">
        <f t="shared" si="13"/>
        <v>0</v>
      </c>
      <c r="E78">
        <f t="shared" si="14"/>
        <v>1</v>
      </c>
      <c r="F78">
        <f t="shared" si="15"/>
        <v>0</v>
      </c>
      <c r="G78">
        <f t="shared" si="16"/>
        <v>0</v>
      </c>
      <c r="L78" s="1"/>
    </row>
    <row r="79" spans="1:12" ht="12">
      <c r="A79" s="1">
        <f t="shared" si="10"/>
        <v>70</v>
      </c>
      <c r="B79">
        <f t="shared" si="11"/>
        <v>0</v>
      </c>
      <c r="C79">
        <f t="shared" si="12"/>
        <v>0</v>
      </c>
      <c r="D79">
        <f t="shared" si="13"/>
        <v>0</v>
      </c>
      <c r="E79">
        <f t="shared" si="14"/>
        <v>1</v>
      </c>
      <c r="F79">
        <f t="shared" si="15"/>
        <v>0</v>
      </c>
      <c r="G79">
        <f t="shared" si="16"/>
        <v>0</v>
      </c>
      <c r="L79" s="1"/>
    </row>
    <row r="80" spans="1:12" ht="12">
      <c r="A80" s="1">
        <f t="shared" si="10"/>
        <v>71</v>
      </c>
      <c r="B80">
        <f t="shared" si="11"/>
        <v>0</v>
      </c>
      <c r="C80">
        <f t="shared" si="12"/>
        <v>0</v>
      </c>
      <c r="D80">
        <f t="shared" si="13"/>
        <v>0</v>
      </c>
      <c r="E80">
        <f t="shared" si="14"/>
        <v>1</v>
      </c>
      <c r="F80">
        <f t="shared" si="15"/>
        <v>0</v>
      </c>
      <c r="G80">
        <f t="shared" si="16"/>
        <v>0</v>
      </c>
      <c r="L80" s="1"/>
    </row>
    <row r="81" spans="1:12" ht="12">
      <c r="A81" s="1">
        <f t="shared" si="10"/>
        <v>72</v>
      </c>
      <c r="B81">
        <f t="shared" si="11"/>
        <v>0</v>
      </c>
      <c r="C81">
        <f t="shared" si="12"/>
        <v>0</v>
      </c>
      <c r="D81">
        <f t="shared" si="13"/>
        <v>0</v>
      </c>
      <c r="E81">
        <f t="shared" si="14"/>
        <v>1</v>
      </c>
      <c r="F81">
        <f t="shared" si="15"/>
        <v>0</v>
      </c>
      <c r="G81">
        <f t="shared" si="16"/>
        <v>0</v>
      </c>
      <c r="L81" s="1"/>
    </row>
    <row r="82" spans="1:12" ht="12">
      <c r="A82" s="1">
        <f t="shared" si="10"/>
        <v>73</v>
      </c>
      <c r="B82">
        <f t="shared" si="11"/>
        <v>0</v>
      </c>
      <c r="C82">
        <f t="shared" si="12"/>
        <v>0</v>
      </c>
      <c r="D82">
        <f t="shared" si="13"/>
        <v>0</v>
      </c>
      <c r="E82">
        <f t="shared" si="14"/>
        <v>1</v>
      </c>
      <c r="F82">
        <f t="shared" si="15"/>
        <v>0</v>
      </c>
      <c r="G82">
        <f t="shared" si="16"/>
        <v>0</v>
      </c>
      <c r="L82" s="1"/>
    </row>
    <row r="83" spans="1:12" ht="12">
      <c r="A83" s="1">
        <f t="shared" si="10"/>
        <v>74</v>
      </c>
      <c r="B83">
        <f t="shared" si="11"/>
        <v>0</v>
      </c>
      <c r="C83">
        <f t="shared" si="12"/>
        <v>0</v>
      </c>
      <c r="D83">
        <f t="shared" si="13"/>
        <v>0</v>
      </c>
      <c r="E83">
        <f t="shared" si="14"/>
        <v>1</v>
      </c>
      <c r="F83">
        <f t="shared" si="15"/>
        <v>0</v>
      </c>
      <c r="G83">
        <f t="shared" si="16"/>
        <v>0</v>
      </c>
      <c r="L83" s="1"/>
    </row>
    <row r="84" spans="1:12" ht="12">
      <c r="A84" s="1">
        <f t="shared" si="10"/>
        <v>75</v>
      </c>
      <c r="B84">
        <f t="shared" si="11"/>
        <v>0</v>
      </c>
      <c r="C84">
        <f t="shared" si="12"/>
        <v>0</v>
      </c>
      <c r="D84">
        <f t="shared" si="13"/>
        <v>0</v>
      </c>
      <c r="E84">
        <f t="shared" si="14"/>
        <v>1</v>
      </c>
      <c r="F84">
        <f t="shared" si="15"/>
        <v>0</v>
      </c>
      <c r="G84">
        <f t="shared" si="16"/>
        <v>0</v>
      </c>
      <c r="L84" s="1"/>
    </row>
    <row r="85" spans="1:12" ht="12">
      <c r="A85" s="1">
        <f t="shared" si="10"/>
        <v>76</v>
      </c>
      <c r="B85">
        <f t="shared" si="11"/>
        <v>0</v>
      </c>
      <c r="C85">
        <f t="shared" si="12"/>
        <v>0</v>
      </c>
      <c r="D85">
        <f t="shared" si="13"/>
        <v>0</v>
      </c>
      <c r="E85">
        <f t="shared" si="14"/>
        <v>1</v>
      </c>
      <c r="F85">
        <f t="shared" si="15"/>
        <v>0</v>
      </c>
      <c r="G85">
        <f t="shared" si="16"/>
        <v>0</v>
      </c>
      <c r="L85" s="1"/>
    </row>
    <row r="86" spans="1:12" ht="12">
      <c r="A86" s="1">
        <f t="shared" si="10"/>
        <v>77</v>
      </c>
      <c r="B86">
        <f t="shared" si="11"/>
        <v>0</v>
      </c>
      <c r="C86">
        <f t="shared" si="12"/>
        <v>0</v>
      </c>
      <c r="D86">
        <f t="shared" si="13"/>
        <v>0</v>
      </c>
      <c r="E86">
        <f t="shared" si="14"/>
        <v>1</v>
      </c>
      <c r="F86">
        <f t="shared" si="15"/>
        <v>0</v>
      </c>
      <c r="G86">
        <f t="shared" si="16"/>
        <v>0</v>
      </c>
      <c r="L86" s="1"/>
    </row>
    <row r="87" spans="1:12" ht="12">
      <c r="A87" s="1">
        <f t="shared" si="10"/>
        <v>78</v>
      </c>
      <c r="B87">
        <f t="shared" si="11"/>
        <v>0</v>
      </c>
      <c r="C87">
        <f t="shared" si="12"/>
        <v>0</v>
      </c>
      <c r="D87">
        <f t="shared" si="13"/>
        <v>0</v>
      </c>
      <c r="E87">
        <f t="shared" si="14"/>
        <v>1</v>
      </c>
      <c r="F87">
        <f t="shared" si="15"/>
        <v>0</v>
      </c>
      <c r="G87">
        <f t="shared" si="16"/>
        <v>0</v>
      </c>
      <c r="L87" s="1"/>
    </row>
    <row r="88" spans="1:12" ht="12">
      <c r="A88" s="1">
        <f t="shared" si="10"/>
        <v>79</v>
      </c>
      <c r="B88">
        <f t="shared" si="11"/>
        <v>0</v>
      </c>
      <c r="C88">
        <f t="shared" si="12"/>
        <v>0</v>
      </c>
      <c r="D88">
        <f t="shared" si="13"/>
        <v>0</v>
      </c>
      <c r="E88">
        <f t="shared" si="14"/>
        <v>1</v>
      </c>
      <c r="F88">
        <f t="shared" si="15"/>
        <v>0</v>
      </c>
      <c r="G88">
        <f t="shared" si="16"/>
        <v>0</v>
      </c>
      <c r="L88" s="1"/>
    </row>
    <row r="89" spans="1:12" ht="12">
      <c r="A89" s="1">
        <f t="shared" si="10"/>
        <v>80</v>
      </c>
      <c r="B89">
        <f t="shared" si="11"/>
        <v>0</v>
      </c>
      <c r="C89">
        <f t="shared" si="12"/>
        <v>0</v>
      </c>
      <c r="D89">
        <f t="shared" si="13"/>
        <v>0</v>
      </c>
      <c r="E89">
        <f t="shared" si="14"/>
        <v>1</v>
      </c>
      <c r="F89">
        <f t="shared" si="15"/>
        <v>0</v>
      </c>
      <c r="G89">
        <f t="shared" si="16"/>
        <v>0</v>
      </c>
      <c r="L89" s="1"/>
    </row>
    <row r="90" spans="1:12" ht="12">
      <c r="A90" s="1">
        <f t="shared" si="10"/>
        <v>81</v>
      </c>
      <c r="B90">
        <f t="shared" si="11"/>
        <v>0</v>
      </c>
      <c r="C90">
        <f t="shared" si="12"/>
        <v>0</v>
      </c>
      <c r="D90">
        <f t="shared" si="13"/>
        <v>0</v>
      </c>
      <c r="E90">
        <f t="shared" si="14"/>
        <v>1</v>
      </c>
      <c r="F90">
        <f t="shared" si="15"/>
        <v>0</v>
      </c>
      <c r="G90">
        <f t="shared" si="16"/>
        <v>0</v>
      </c>
      <c r="L90" s="1"/>
    </row>
    <row r="91" spans="1:12" ht="12">
      <c r="A91" s="1">
        <f t="shared" si="10"/>
        <v>82</v>
      </c>
      <c r="B91">
        <f t="shared" si="11"/>
        <v>0</v>
      </c>
      <c r="C91">
        <f t="shared" si="12"/>
        <v>0</v>
      </c>
      <c r="D91">
        <f t="shared" si="13"/>
        <v>0</v>
      </c>
      <c r="E91">
        <f t="shared" si="14"/>
        <v>1</v>
      </c>
      <c r="F91">
        <f t="shared" si="15"/>
        <v>0</v>
      </c>
      <c r="G91">
        <f t="shared" si="16"/>
        <v>0</v>
      </c>
      <c r="L91" s="1"/>
    </row>
    <row r="92" spans="1:12" ht="12">
      <c r="A92" s="1">
        <f t="shared" si="10"/>
        <v>83</v>
      </c>
      <c r="B92">
        <f t="shared" si="11"/>
        <v>0</v>
      </c>
      <c r="C92">
        <f t="shared" si="12"/>
        <v>0</v>
      </c>
      <c r="D92">
        <f t="shared" si="13"/>
        <v>0</v>
      </c>
      <c r="E92">
        <f t="shared" si="14"/>
        <v>1</v>
      </c>
      <c r="F92">
        <f t="shared" si="15"/>
        <v>0</v>
      </c>
      <c r="G92">
        <f t="shared" si="16"/>
        <v>0</v>
      </c>
      <c r="L92" s="1"/>
    </row>
    <row r="93" spans="1:12" ht="12">
      <c r="A93" s="1">
        <f t="shared" si="10"/>
        <v>84</v>
      </c>
      <c r="B93">
        <f t="shared" si="11"/>
        <v>0</v>
      </c>
      <c r="C93">
        <f t="shared" si="12"/>
        <v>0</v>
      </c>
      <c r="D93">
        <f t="shared" si="13"/>
        <v>0</v>
      </c>
      <c r="E93">
        <f t="shared" si="14"/>
        <v>1</v>
      </c>
      <c r="F93">
        <f t="shared" si="15"/>
        <v>0</v>
      </c>
      <c r="G93">
        <f t="shared" si="16"/>
        <v>0</v>
      </c>
      <c r="L93" s="1"/>
    </row>
    <row r="94" spans="1:12" ht="12">
      <c r="A94" s="1">
        <f t="shared" si="10"/>
        <v>85</v>
      </c>
      <c r="B94">
        <f t="shared" si="11"/>
        <v>0</v>
      </c>
      <c r="C94">
        <f t="shared" si="12"/>
        <v>0</v>
      </c>
      <c r="D94">
        <f t="shared" si="13"/>
        <v>0</v>
      </c>
      <c r="E94">
        <f t="shared" si="14"/>
        <v>1</v>
      </c>
      <c r="F94">
        <f t="shared" si="15"/>
        <v>0</v>
      </c>
      <c r="G94">
        <f t="shared" si="16"/>
        <v>0</v>
      </c>
      <c r="L94" s="1"/>
    </row>
    <row r="95" spans="1:12" ht="12">
      <c r="A95" s="1">
        <f t="shared" si="10"/>
        <v>86</v>
      </c>
      <c r="B95">
        <f t="shared" si="11"/>
        <v>0</v>
      </c>
      <c r="C95">
        <f t="shared" si="12"/>
        <v>0</v>
      </c>
      <c r="D95">
        <f t="shared" si="13"/>
        <v>0</v>
      </c>
      <c r="E95">
        <f t="shared" si="14"/>
        <v>1</v>
      </c>
      <c r="F95">
        <f t="shared" si="15"/>
        <v>0</v>
      </c>
      <c r="G95">
        <f t="shared" si="16"/>
        <v>0</v>
      </c>
      <c r="L95" s="1"/>
    </row>
    <row r="96" spans="1:12" ht="12">
      <c r="A96" s="1">
        <f t="shared" si="10"/>
        <v>87</v>
      </c>
      <c r="B96">
        <f t="shared" si="11"/>
        <v>0</v>
      </c>
      <c r="C96">
        <f t="shared" si="12"/>
        <v>0</v>
      </c>
      <c r="D96">
        <f t="shared" si="13"/>
        <v>0</v>
      </c>
      <c r="E96">
        <f t="shared" si="14"/>
        <v>1</v>
      </c>
      <c r="F96">
        <f t="shared" si="15"/>
        <v>0</v>
      </c>
      <c r="G96">
        <f t="shared" si="16"/>
        <v>0</v>
      </c>
      <c r="L96" s="1"/>
    </row>
    <row r="97" spans="1:12" ht="12">
      <c r="A97" s="1">
        <f t="shared" si="10"/>
        <v>88</v>
      </c>
      <c r="B97">
        <f t="shared" si="11"/>
        <v>0</v>
      </c>
      <c r="C97">
        <f t="shared" si="12"/>
        <v>0</v>
      </c>
      <c r="D97">
        <f t="shared" si="13"/>
        <v>0</v>
      </c>
      <c r="E97">
        <f t="shared" si="14"/>
        <v>1</v>
      </c>
      <c r="F97">
        <f t="shared" si="15"/>
        <v>0</v>
      </c>
      <c r="G97">
        <f t="shared" si="16"/>
        <v>0</v>
      </c>
      <c r="L97" s="1"/>
    </row>
    <row r="98" spans="1:12" ht="12">
      <c r="A98" s="1">
        <f t="shared" si="10"/>
        <v>89</v>
      </c>
      <c r="B98">
        <f t="shared" si="11"/>
        <v>0</v>
      </c>
      <c r="C98">
        <f t="shared" si="12"/>
        <v>0</v>
      </c>
      <c r="D98">
        <f t="shared" si="13"/>
        <v>0</v>
      </c>
      <c r="E98">
        <f t="shared" si="14"/>
        <v>1</v>
      </c>
      <c r="F98">
        <f t="shared" si="15"/>
        <v>0</v>
      </c>
      <c r="G98">
        <f t="shared" si="16"/>
        <v>0</v>
      </c>
      <c r="L98" s="1"/>
    </row>
    <row r="99" spans="1:12" ht="12">
      <c r="A99" s="1">
        <f t="shared" si="10"/>
        <v>90</v>
      </c>
      <c r="B99">
        <f t="shared" si="11"/>
        <v>0</v>
      </c>
      <c r="C99">
        <f t="shared" si="12"/>
        <v>0</v>
      </c>
      <c r="D99">
        <f t="shared" si="13"/>
        <v>0</v>
      </c>
      <c r="E99">
        <f t="shared" si="14"/>
        <v>1</v>
      </c>
      <c r="F99">
        <f t="shared" si="15"/>
        <v>0</v>
      </c>
      <c r="G99">
        <f t="shared" si="16"/>
        <v>0</v>
      </c>
      <c r="L99" s="1"/>
    </row>
    <row r="100" spans="1:12" ht="12">
      <c r="A100" s="1">
        <f t="shared" si="10"/>
        <v>91</v>
      </c>
      <c r="B100">
        <f t="shared" si="11"/>
        <v>0</v>
      </c>
      <c r="C100">
        <f t="shared" si="12"/>
        <v>0</v>
      </c>
      <c r="D100">
        <f t="shared" si="13"/>
        <v>0</v>
      </c>
      <c r="E100">
        <f t="shared" si="14"/>
        <v>1</v>
      </c>
      <c r="F100">
        <f t="shared" si="15"/>
        <v>0</v>
      </c>
      <c r="G100">
        <f t="shared" si="16"/>
        <v>0</v>
      </c>
      <c r="L100" s="1"/>
    </row>
    <row r="101" spans="1:12" ht="12">
      <c r="A101" s="1">
        <f t="shared" si="10"/>
        <v>92</v>
      </c>
      <c r="B101">
        <f t="shared" si="11"/>
        <v>0</v>
      </c>
      <c r="C101">
        <f t="shared" si="12"/>
        <v>0</v>
      </c>
      <c r="D101">
        <f t="shared" si="13"/>
        <v>0</v>
      </c>
      <c r="E101">
        <f t="shared" si="14"/>
        <v>1</v>
      </c>
      <c r="F101">
        <f t="shared" si="15"/>
        <v>0</v>
      </c>
      <c r="G101">
        <f t="shared" si="16"/>
        <v>0</v>
      </c>
      <c r="L101" s="1"/>
    </row>
    <row r="102" spans="1:12" ht="12">
      <c r="A102" s="1">
        <f t="shared" si="10"/>
        <v>93</v>
      </c>
      <c r="B102">
        <f t="shared" si="11"/>
        <v>0</v>
      </c>
      <c r="C102">
        <f t="shared" si="12"/>
        <v>0</v>
      </c>
      <c r="D102">
        <f t="shared" si="13"/>
        <v>0</v>
      </c>
      <c r="E102">
        <f t="shared" si="14"/>
        <v>1</v>
      </c>
      <c r="F102">
        <f t="shared" si="15"/>
        <v>0</v>
      </c>
      <c r="G102">
        <f t="shared" si="16"/>
        <v>0</v>
      </c>
      <c r="L102" s="1"/>
    </row>
    <row r="103" spans="1:12" ht="12">
      <c r="A103" s="1">
        <f t="shared" si="10"/>
        <v>94</v>
      </c>
      <c r="B103">
        <f t="shared" si="11"/>
        <v>0</v>
      </c>
      <c r="C103">
        <f t="shared" si="12"/>
        <v>0</v>
      </c>
      <c r="D103">
        <f t="shared" si="13"/>
        <v>0</v>
      </c>
      <c r="E103">
        <f t="shared" si="14"/>
        <v>1</v>
      </c>
      <c r="F103">
        <f t="shared" si="15"/>
        <v>0</v>
      </c>
      <c r="G103">
        <f t="shared" si="16"/>
        <v>0</v>
      </c>
      <c r="L103" s="1"/>
    </row>
    <row r="104" spans="1:12" ht="12">
      <c r="A104" s="1">
        <f t="shared" si="10"/>
        <v>95</v>
      </c>
      <c r="B104">
        <f t="shared" si="11"/>
        <v>0</v>
      </c>
      <c r="C104">
        <f t="shared" si="12"/>
        <v>0</v>
      </c>
      <c r="D104">
        <f t="shared" si="13"/>
        <v>0</v>
      </c>
      <c r="E104">
        <f t="shared" si="14"/>
        <v>1</v>
      </c>
      <c r="F104">
        <f t="shared" si="15"/>
        <v>0</v>
      </c>
      <c r="G104">
        <f t="shared" si="16"/>
        <v>0</v>
      </c>
      <c r="L104" s="1"/>
    </row>
    <row r="105" spans="1:12" ht="12">
      <c r="A105" s="1">
        <f t="shared" si="10"/>
        <v>96</v>
      </c>
      <c r="B105">
        <f t="shared" si="11"/>
        <v>0</v>
      </c>
      <c r="C105">
        <f t="shared" si="12"/>
        <v>0</v>
      </c>
      <c r="D105">
        <f t="shared" si="13"/>
        <v>0</v>
      </c>
      <c r="E105">
        <f t="shared" si="14"/>
        <v>1</v>
      </c>
      <c r="F105">
        <f t="shared" si="15"/>
        <v>0</v>
      </c>
      <c r="G105">
        <f t="shared" si="16"/>
        <v>0</v>
      </c>
      <c r="L105" s="1"/>
    </row>
    <row r="106" spans="1:12" ht="12">
      <c r="A106" s="1">
        <f t="shared" si="10"/>
        <v>97</v>
      </c>
      <c r="B106">
        <f t="shared" si="11"/>
        <v>0</v>
      </c>
      <c r="C106">
        <f t="shared" si="12"/>
        <v>0</v>
      </c>
      <c r="D106">
        <f t="shared" si="13"/>
        <v>0</v>
      </c>
      <c r="E106">
        <f t="shared" si="14"/>
        <v>1</v>
      </c>
      <c r="F106">
        <f t="shared" si="15"/>
        <v>0</v>
      </c>
      <c r="G106">
        <f t="shared" si="16"/>
        <v>0</v>
      </c>
      <c r="L106" s="1"/>
    </row>
    <row r="107" spans="1:12" ht="12">
      <c r="A107" s="1">
        <f t="shared" si="10"/>
        <v>98</v>
      </c>
      <c r="B107">
        <f t="shared" si="11"/>
        <v>0</v>
      </c>
      <c r="C107">
        <f t="shared" si="12"/>
        <v>0</v>
      </c>
      <c r="D107">
        <f t="shared" si="13"/>
        <v>0</v>
      </c>
      <c r="E107">
        <f t="shared" si="14"/>
        <v>1</v>
      </c>
      <c r="F107">
        <f t="shared" si="15"/>
        <v>0</v>
      </c>
      <c r="G107">
        <f t="shared" si="16"/>
        <v>0</v>
      </c>
      <c r="L107" s="1"/>
    </row>
    <row r="108" spans="1:12" ht="12">
      <c r="A108" s="1">
        <f t="shared" si="10"/>
        <v>99</v>
      </c>
      <c r="B108">
        <f t="shared" si="11"/>
        <v>0</v>
      </c>
      <c r="C108">
        <f t="shared" si="12"/>
        <v>0</v>
      </c>
      <c r="D108">
        <f t="shared" si="13"/>
        <v>0</v>
      </c>
      <c r="E108">
        <f t="shared" si="14"/>
        <v>1</v>
      </c>
      <c r="F108">
        <f t="shared" si="15"/>
        <v>0</v>
      </c>
      <c r="G108">
        <f t="shared" si="16"/>
        <v>0</v>
      </c>
      <c r="L108" s="1"/>
    </row>
    <row r="109" spans="1:12" ht="12">
      <c r="A109" s="1">
        <f t="shared" si="10"/>
        <v>100</v>
      </c>
      <c r="B109">
        <f t="shared" si="11"/>
        <v>0</v>
      </c>
      <c r="C109">
        <f t="shared" si="12"/>
        <v>0</v>
      </c>
      <c r="D109">
        <f t="shared" si="13"/>
        <v>0</v>
      </c>
      <c r="E109">
        <f t="shared" si="14"/>
        <v>1</v>
      </c>
      <c r="F109">
        <f t="shared" si="15"/>
        <v>0</v>
      </c>
      <c r="G109">
        <f t="shared" si="16"/>
        <v>0</v>
      </c>
      <c r="L109" s="1"/>
    </row>
    <row r="110" ht="12">
      <c r="L110" s="1"/>
    </row>
    <row r="111" ht="12">
      <c r="L111" s="1"/>
    </row>
    <row r="112" ht="12">
      <c r="L112" s="1"/>
    </row>
    <row r="113" ht="12">
      <c r="L113" s="1"/>
    </row>
    <row r="114" ht="12">
      <c r="L114" s="1"/>
    </row>
    <row r="115" ht="12">
      <c r="L115" s="1"/>
    </row>
    <row r="116" ht="12">
      <c r="L116" s="1"/>
    </row>
    <row r="117" ht="12">
      <c r="L117" s="1"/>
    </row>
    <row r="118" ht="12">
      <c r="L118" s="1"/>
    </row>
    <row r="119" ht="12">
      <c r="L119" s="1"/>
    </row>
    <row r="120" ht="12">
      <c r="L120" s="1"/>
    </row>
    <row r="121" ht="12">
      <c r="L121" s="1"/>
    </row>
    <row r="122" ht="12">
      <c r="L122" s="1"/>
    </row>
    <row r="123" ht="12">
      <c r="L123" s="1"/>
    </row>
    <row r="124" ht="12">
      <c r="L124" s="1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 Amo</dc:creator>
  <cp:keywords/>
  <dc:description/>
  <cp:lastModifiedBy>Picard</cp:lastModifiedBy>
  <dcterms:created xsi:type="dcterms:W3CDTF">2018-03-04T11:08:30Z</dcterms:created>
  <dcterms:modified xsi:type="dcterms:W3CDTF">2020-02-05T16:28:45Z</dcterms:modified>
  <cp:category/>
  <cp:version/>
  <cp:contentType/>
  <cp:contentStatus/>
</cp:coreProperties>
</file>